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9140" windowHeight="10848"/>
  </bookViews>
  <sheets>
    <sheet name="Core-Based Sizer" sheetId="1" r:id="rId1"/>
  </sheets>
  <calcPr calcId="145621" concurrentCalc="0"/>
</workbook>
</file>

<file path=xl/calcChain.xml><?xml version="1.0" encoding="utf-8"?>
<calcChain xmlns="http://schemas.openxmlformats.org/spreadsheetml/2006/main">
  <c r="C9" i="1" l="1"/>
  <c r="C8" i="1"/>
  <c r="C18" i="1"/>
  <c r="C19" i="1"/>
</calcChain>
</file>

<file path=xl/sharedStrings.xml><?xml version="1.0" encoding="utf-8"?>
<sst xmlns="http://schemas.openxmlformats.org/spreadsheetml/2006/main" count="18" uniqueCount="17">
  <si>
    <t>Total Number of Cores</t>
  </si>
  <si>
    <t>Total RAM (GB)</t>
  </si>
  <si>
    <t>Host Configuration</t>
  </si>
  <si>
    <t>Number of Sockets</t>
  </si>
  <si>
    <t>Cores / CPU or Socket</t>
  </si>
  <si>
    <t>RAM (GB)</t>
  </si>
  <si>
    <t>Minimum number of hosts required</t>
  </si>
  <si>
    <t>Cluster Requirements</t>
  </si>
  <si>
    <t>Redundant Systems (n+x)</t>
  </si>
  <si>
    <t>Input</t>
  </si>
  <si>
    <t>Result</t>
  </si>
  <si>
    <t>Cluster Specification</t>
  </si>
  <si>
    <t>Required Number of Cores</t>
  </si>
  <si>
    <t>Required RAM (GB)</t>
  </si>
  <si>
    <t>Hosts required for redundancy</t>
  </si>
  <si>
    <t>Utilization Ceiling (%) Before Redundancy</t>
  </si>
  <si>
    <t>Quick and Dirty vSphre Cluster Sizer (Core-based)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</si>
</sst>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/>
  </sheetViews>
  <sheetFormatPr defaultRowHeight="14.4" x14ac:dyDescent="0.3"/>
  <cols>
    <col min="2" max="2" width="36.33203125" bestFit="1" customWidth="1"/>
    <col min="3" max="3" width="16.88671875" customWidth="1"/>
  </cols>
  <sheetData>
    <row r="2" spans="2:3" x14ac:dyDescent="0.3">
      <c r="B2" s="6" t="s">
        <v>16</v>
      </c>
    </row>
    <row r="4" spans="2:3" x14ac:dyDescent="0.3">
      <c r="B4" s="5" t="s">
        <v>7</v>
      </c>
      <c r="C4" s="5" t="s">
        <v>9</v>
      </c>
    </row>
    <row r="5" spans="2:3" x14ac:dyDescent="0.3">
      <c r="B5" s="1" t="s">
        <v>12</v>
      </c>
      <c r="C5" s="2">
        <v>128</v>
      </c>
    </row>
    <row r="6" spans="2:3" x14ac:dyDescent="0.3">
      <c r="B6" s="1" t="s">
        <v>13</v>
      </c>
      <c r="C6" s="2">
        <v>1024</v>
      </c>
    </row>
    <row r="7" spans="2:3" x14ac:dyDescent="0.3">
      <c r="B7" s="1" t="s">
        <v>15</v>
      </c>
      <c r="C7" s="2">
        <v>80</v>
      </c>
    </row>
    <row r="8" spans="2:3" x14ac:dyDescent="0.3">
      <c r="B8" s="4" t="s">
        <v>0</v>
      </c>
      <c r="C8" s="3">
        <f>ROUNDUP(C5/C7*100,0)</f>
        <v>160</v>
      </c>
    </row>
    <row r="9" spans="2:3" x14ac:dyDescent="0.3">
      <c r="B9" s="4" t="s">
        <v>1</v>
      </c>
      <c r="C9" s="3">
        <f>ROUNDUP(C6/C7*100,0)</f>
        <v>1280</v>
      </c>
    </row>
    <row r="10" spans="2:3" x14ac:dyDescent="0.3">
      <c r="B10" s="1" t="s">
        <v>8</v>
      </c>
      <c r="C10" s="2">
        <v>1</v>
      </c>
    </row>
    <row r="12" spans="2:3" x14ac:dyDescent="0.3">
      <c r="B12" s="5" t="s">
        <v>2</v>
      </c>
      <c r="C12" s="5" t="s">
        <v>9</v>
      </c>
    </row>
    <row r="13" spans="2:3" x14ac:dyDescent="0.3">
      <c r="B13" s="1" t="s">
        <v>3</v>
      </c>
      <c r="C13" s="2">
        <v>2</v>
      </c>
    </row>
    <row r="14" spans="2:3" x14ac:dyDescent="0.3">
      <c r="B14" s="1" t="s">
        <v>4</v>
      </c>
      <c r="C14" s="2">
        <v>8</v>
      </c>
    </row>
    <row r="15" spans="2:3" x14ac:dyDescent="0.3">
      <c r="B15" s="1" t="s">
        <v>5</v>
      </c>
      <c r="C15" s="2">
        <v>192</v>
      </c>
    </row>
    <row r="17" spans="2:3" x14ac:dyDescent="0.3">
      <c r="B17" s="5" t="s">
        <v>11</v>
      </c>
      <c r="C17" s="5" t="s">
        <v>10</v>
      </c>
    </row>
    <row r="18" spans="2:3" x14ac:dyDescent="0.3">
      <c r="B18" s="8" t="s">
        <v>6</v>
      </c>
      <c r="C18" s="7">
        <f>ROUNDUP(IF(C8/(C13*C14)&gt;C9/C15,C8/(C13*C14),C9/C15),0)</f>
        <v>10</v>
      </c>
    </row>
    <row r="19" spans="2:3" x14ac:dyDescent="0.3">
      <c r="B19" s="8" t="s">
        <v>14</v>
      </c>
      <c r="C19" s="7">
        <f>C18+C10</f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Core-Based Sizer</vt:lpstr>
    </vt:vector>
  </TitlesOfParts>
  <Company>VMware,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wclim</dc:creator>
  <cp:lastModifiedBy>wclim</cp:lastModifiedBy>
  <dcterms:created xsi:type="dcterms:W3CDTF">2013-03-25T02:06:31Z</dcterms:created>
  <dcterms:modified xsi:type="dcterms:W3CDTF">2013-03-25T04:11:35Z</dcterms:modified>
</cp:coreProperties>
</file>